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deborahdavidson/Documents/CORD Work/New EE Toolkit pieces/"/>
    </mc:Choice>
  </mc:AlternateContent>
  <xr:revisionPtr revIDLastSave="0" documentId="8_{C5AAF5CB-C2D9-B14E-93AE-726146695336}" xr6:coauthVersionLast="37" xr6:coauthVersionMax="37" xr10:uidLastSave="{00000000-0000-0000-0000-000000000000}"/>
  <bookViews>
    <workbookView xWindow="0" yWindow="460" windowWidth="19200" windowHeight="7060" xr2:uid="{00000000-000D-0000-FFFF-FFFF00000000}"/>
  </bookViews>
  <sheets>
    <sheet name="Sheet1" sheetId="1" r:id="rId1"/>
  </sheets>
  <definedNames>
    <definedName name="_xlnm.Print_Area" localSheetId="0">Sheet1!$A$2:$H$47</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7" i="1" l="1"/>
  <c r="H46" i="1"/>
  <c r="H35" i="1"/>
  <c r="H36" i="1"/>
  <c r="H40" i="1"/>
  <c r="H39" i="1"/>
  <c r="H38" i="1"/>
  <c r="H37" i="1"/>
  <c r="H34" i="1"/>
  <c r="H33" i="1"/>
  <c r="H32" i="1"/>
  <c r="H31" i="1"/>
  <c r="H45" i="1"/>
  <c r="H44" i="1"/>
  <c r="H43" i="1"/>
  <c r="H28" i="1"/>
  <c r="H27" i="1"/>
  <c r="H26" i="1"/>
  <c r="H25" i="1"/>
  <c r="H24" i="1"/>
  <c r="H23" i="1"/>
  <c r="H6" i="1"/>
  <c r="H15" i="1"/>
  <c r="H19" i="1"/>
  <c r="H20" i="1"/>
  <c r="H14" i="1"/>
  <c r="H13" i="1"/>
  <c r="H17" i="1"/>
  <c r="H18" i="1"/>
  <c r="H12" i="1"/>
  <c r="H11" i="1"/>
  <c r="H16" i="1"/>
  <c r="H10" i="1"/>
  <c r="H9" i="1"/>
  <c r="H8" i="1"/>
  <c r="H7" i="1"/>
</calcChain>
</file>

<file path=xl/sharedStrings.xml><?xml version="1.0" encoding="utf-8"?>
<sst xmlns="http://schemas.openxmlformats.org/spreadsheetml/2006/main" count="123" uniqueCount="123">
  <si>
    <t xml:space="preserve"> Mobile Apps Skills</t>
  </si>
  <si>
    <t>CORE KNOWLEDGE</t>
  </si>
  <si>
    <t>Avg.</t>
  </si>
  <si>
    <t>Course 1</t>
  </si>
  <si>
    <t>Course 2</t>
  </si>
  <si>
    <t>Course 3</t>
  </si>
  <si>
    <t>Course 4</t>
  </si>
  <si>
    <t>Explanation/Clarification</t>
  </si>
  <si>
    <t>Relate drawings and processes to end products/projects; assist with cost estimates and timelines; maintain project schedules; send BOM to shop for production; document project activity.</t>
  </si>
  <si>
    <t>Make a digitized drawing of existing conditions; produce utility plan and profile drawings; develop topographical profiles; develop plans for highway construction; develop plans for site development; develop plans for river and harbor improvements; produce detailed construction drawings; produce plans for flood control; check civil drawings against regulatory checklists; prepare material quantity sheets for civil engineering drawings; send complete project permit package to regulatory authorities; send drawings out for approval.</t>
  </si>
  <si>
    <t>Knowledge of design techniques, tools, and principles involved in production of precision technical plans, blueprints, drawings, and models.</t>
  </si>
  <si>
    <t>Design</t>
  </si>
  <si>
    <t>Knowledge of machines and tools, including their designs, uses, repair, and maintenance.</t>
  </si>
  <si>
    <t xml:space="preserve">Mechanical </t>
  </si>
  <si>
    <t>Knowledge of the practical application of engineering science and technology.  This includes applying principles, techniques, procedures, and equipment to the design and production of various goods and services.</t>
  </si>
  <si>
    <t xml:space="preserve">Engineering and Technology </t>
  </si>
  <si>
    <t>Knowledge of arithmetic, algebra, geometry, calculus, statistics, and their applications.  Question:   What level of math is needed?</t>
  </si>
  <si>
    <t xml:space="preserve">Mathematics </t>
  </si>
  <si>
    <t>Knowledge of raw materials, production processes, quality control, costs, and other techniques for maximizing the effective manufacture and distribution of goods.</t>
  </si>
  <si>
    <t xml:space="preserve">Production and Processing </t>
  </si>
  <si>
    <t>Knowledge of circuit boards, processors, chips, electronic equipment, and computer hardware and software, including applications and programming.</t>
  </si>
  <si>
    <t xml:space="preserve">Computers and Electronics  </t>
  </si>
  <si>
    <t>Knowledge and prediction of physical principles, laws, their interrelationships, and applications to understanding fluid, material, and atmospheric dynamics, and mechanical, electrical, atomic and sub- atomic structures and processes.</t>
  </si>
  <si>
    <t xml:space="preserve">Physics </t>
  </si>
  <si>
    <t>Knowledge of relevant equipment, policies, procedures, and strategies to promote effective local, state, or national security operations for the protection of people, data, property, and institutions.</t>
  </si>
  <si>
    <t xml:space="preserve">Public Safety and Security </t>
  </si>
  <si>
    <t>Knowledge of the chemical composition, structure, and properties of substances and of the chemical processes and transformations that they undergo. This includes uses of chemicals and their interactions, danger signs, production techniques, and disposal methods.</t>
  </si>
  <si>
    <t xml:space="preserve">Chemistry </t>
  </si>
  <si>
    <t>Knowledge of materials, methods, and the tools involved in the construction or repair of houses, buildings, or other structures such as highways and roads.</t>
  </si>
  <si>
    <t xml:space="preserve">Building and Construction </t>
  </si>
  <si>
    <t>Demonstrate knowledge of various measuring systems; convert and apply English/metric measurements; select and operate measuring devices; record results of measurements.</t>
  </si>
  <si>
    <t>Review and understand engineer/designer's sketches; review/field/shop information and make changes as needed; read and transfer measurements; visualize/prepare layouts or working sketches through written or verbal instructions; assist with evaluation of alternative approaches; research and interpret company or industry standards; determine scope of drafting job; follow company policy for file management; pull drawings and documents from various sources; interpret engineering drawings; select appropriate drafting techniques and tools; determine applications of tolerances; use standard reference materials; search PDM systems for drawings and models to be changed; search MRP systems for part revisions and how revisions would affect related parts.</t>
  </si>
  <si>
    <r>
      <t xml:space="preserve"> </t>
    </r>
    <r>
      <rPr>
        <sz val="12"/>
        <color theme="1"/>
        <rFont val="Arial"/>
        <family val="2"/>
      </rPr>
      <t>Draw electrical and electronic block diagrams; draw industrial control ladder; draw electrical power single-line diagrams; draw circuit boards,; review electrical and electronic drawings against regulatory checklist; prepare BOM for electrical and electronic drawings; create wiring harness drawing; send drawings out for approval.</t>
    </r>
  </si>
  <si>
    <t>Knowledge of administrative and clerical procedures and systems such as word processing, managing files and records, stenography and transcription, designing forms, and other office procedures and terminology.</t>
  </si>
  <si>
    <t xml:space="preserve">Education and Training </t>
  </si>
  <si>
    <t>Knowledge of principles and methods for curriculum and training design, teaching and instruction for individuals and groups, and the measurement of training effects.</t>
  </si>
  <si>
    <t>Clerical /Productivity Tools</t>
  </si>
  <si>
    <t>Knowledge of principles and processes for providing customer and personal services. This includes customer needs assessment, meeting quality standards for services, and evaluation of customer satisfaction.</t>
  </si>
  <si>
    <t>Customer and Personal Service</t>
  </si>
  <si>
    <t>Knowledge of business and management principles involved in strategic planning, resource allocation, human resources modeling, leadership technique, production methods, and coordination of people and resources.</t>
  </si>
  <si>
    <t xml:space="preserve">Administration and Management </t>
  </si>
  <si>
    <t>Knowledge of the structure and content of the English language including the meaning and spelling of words, rules of composition, and grammar.</t>
  </si>
  <si>
    <t xml:space="preserve">English Language </t>
  </si>
  <si>
    <t>Knowledge</t>
  </si>
  <si>
    <t>Use Measurement Systems and Instruments</t>
  </si>
  <si>
    <t>Understand Design Process</t>
  </si>
  <si>
    <t>Plan and Organize Drafting Activities</t>
  </si>
  <si>
    <t>Prepare CAD Drawings and/or Plans</t>
  </si>
  <si>
    <t>Produce Civil Drawings</t>
  </si>
  <si>
    <t>Produce Architectural Drawings</t>
  </si>
  <si>
    <t>Produce Electrical and Electronic Drawings</t>
  </si>
  <si>
    <t>Produce Mechanical/Machine Design/Manufacturing Drawings</t>
  </si>
  <si>
    <t>Manage Project</t>
  </si>
  <si>
    <t>Utilize Computer/CAD Applications</t>
  </si>
  <si>
    <t>Utilize Design Techniques</t>
  </si>
  <si>
    <t>Apply Manufacturing Process</t>
  </si>
  <si>
    <t>Assist in Project Management</t>
  </si>
  <si>
    <t>Maintain and Optimize Use of Equipment</t>
  </si>
  <si>
    <t>K1</t>
  </si>
  <si>
    <t>K2</t>
  </si>
  <si>
    <t>K3</t>
  </si>
  <si>
    <t>K4</t>
  </si>
  <si>
    <t>K5</t>
  </si>
  <si>
    <t>K6</t>
  </si>
  <si>
    <t>K7</t>
  </si>
  <si>
    <t>K8</t>
  </si>
  <si>
    <t>K9</t>
  </si>
  <si>
    <t>K10</t>
  </si>
  <si>
    <t>K11</t>
  </si>
  <si>
    <t>K12</t>
  </si>
  <si>
    <t>K13</t>
  </si>
  <si>
    <t>K14</t>
  </si>
  <si>
    <t>K15</t>
  </si>
  <si>
    <t>S1</t>
  </si>
  <si>
    <t>S2</t>
  </si>
  <si>
    <t>S3</t>
  </si>
  <si>
    <t>S4</t>
  </si>
  <si>
    <t>S5</t>
  </si>
  <si>
    <t>S6</t>
  </si>
  <si>
    <t>G1</t>
  </si>
  <si>
    <t>G2</t>
  </si>
  <si>
    <t>G3</t>
  </si>
  <si>
    <t>G4</t>
  </si>
  <si>
    <t>G5</t>
  </si>
  <si>
    <t>G6</t>
  </si>
  <si>
    <t>G5.1</t>
  </si>
  <si>
    <t>G5.2</t>
  </si>
  <si>
    <t>G5.3</t>
  </si>
  <si>
    <t>G5.4</t>
  </si>
  <si>
    <t>Exhibit Professionalism</t>
  </si>
  <si>
    <t>Communicate Effectively</t>
  </si>
  <si>
    <t>Apply Systemantic Problem-Solving Skills, Often to Complex Problems</t>
  </si>
  <si>
    <t>Graphic/CADD Skills</t>
  </si>
  <si>
    <t>Use personal protective equipment; operate equipment safely; hold/participate in safety meetings; setup/perform safety inspections;  identify and report safety hazards; assist with job safety analysis; handle hazardous materials properly.</t>
  </si>
  <si>
    <t>Engineering Technician Skills</t>
  </si>
  <si>
    <t>P1</t>
  </si>
  <si>
    <t>P2</t>
  </si>
  <si>
    <t>P4</t>
  </si>
  <si>
    <t>P3</t>
  </si>
  <si>
    <t xml:space="preserve"> Employ Safe Work Practices</t>
  </si>
  <si>
    <t xml:space="preserve"> Use Fundamental Drafting Skills</t>
  </si>
  <si>
    <t>Persuasion/Negotiation</t>
  </si>
  <si>
    <t>Persuade others to change their minds or behavior; bring others together to negotiate differences to come to consensus.</t>
  </si>
  <si>
    <t>P5</t>
  </si>
  <si>
    <t>Performance Monitoring</t>
  </si>
  <si>
    <t>Monitor and assess your own performance and that of others to make improvements or take corrective action.</t>
  </si>
  <si>
    <t>Sketch and render concept designs;  Design parts based on parameters established by engineers;   Take critical measurements with basic and precisions measuring tools;  Utilize DFM skills/economic considerations;  Select appropriate materials;  Read and interpret graphics; Read and interpret bill of materials/create bills of material; perform design calculations using basic geometry and trigonometry' use reference manuals; utilize codes/standards; contribute documents to engineering files per policy.</t>
  </si>
  <si>
    <t>Fabricate components (weld, punch, bend, braze); machine components (turn, mill, bore, drill, grind, etc.; assemble components (shafts, couplings, motors, cylinders).</t>
  </si>
  <si>
    <t>Participate in developing scope of work; collect data and assist with cost analysis; implement and coordinate schedules (equipment arrivals, crafts, and personnel); ensure compliance with regulatory codes as specified by engineer; assist with choosing vendors/contractors; monitor and document progress; assist with change orders and project reviews; keep records; issue closing reports; participate in post-project reviews looking for continuous improvement.</t>
  </si>
  <si>
    <t>Participate in time studies and LEAN activities; read technical drawings; determine operating machine parameters (e.g. PLC programming, motor control programming, sensors); assist with development of repair procedures; follow manufacturer's instructions about preventive/predictive maintenance; analyze equipment history for trends; Interpret SPC chart; update/modify maintenance programs.</t>
  </si>
  <si>
    <t>Review specifications; confirm materials availability; apply basic manufacturing processes to design.</t>
  </si>
  <si>
    <t>Construct HVAC, piping, and plumbing, and installation drawings; Construct casting, forming, and forging die drawings; Construct detailed drawings of machine parts; construct flat patterns for fabricated parts; e.g., sheet metal; Detail tooling and gauging design; detail manufacturing operations instructions; create shop floor layouts; construct mechanical isometric, exploded view of drawings; prepare drawings for technical publications and customers; check mechanical/machine drawings against regulatory checklist; prepare bills of materials for mechanical assembly drawings; send complete project permit package to regulatory authorities; send drawings out for approval.</t>
  </si>
  <si>
    <t>Follow company policies and procedures; function as a team player; support management decisions; demonstrate professional integrity (respect diversity,  respect and work with people of other cultures, exhibit ethical business practices); maintain confidentiality; upgrade technical skills OJT (conferences, read journals, online resources0; recognize and apply acceptable workplace ethics; exhibit time-management skills and arrive on time; dress appropriately; demonstrate awareness of quality standards; develop career goals.</t>
  </si>
  <si>
    <t>Analyze the "big" picture; anticipate problems; read/understand technical data; isolate problems; consider and evaluate alternatives/options; develop solutions; select method or measurement inspection; perform functional verification/testing; record results; perform follow-up procedures.</t>
  </si>
  <si>
    <t>Demonstrate keyboarding proficiency; use productivity software such as Microsoft Office and popular CADD software; create and modify 2-D and 3-D drawings; check e-mail frequently and respond as needed; troubleshoot basic computer hardware and software problems.</t>
  </si>
  <si>
    <t xml:space="preserve"> Use manual and computerized drawing equipment;  use basic equipment for scaling and dimensioning; demonstrate drafting techniques according to standards; demonstrate understanding of view types; use reference materials; user proper red line techniques, draw sketches by hand.</t>
  </si>
  <si>
    <t>Create/modify 3-D models and assemblies; create 2-D drawings from 3-D assemblies; integrate software; apply standards GD&amp;T to drawings; Add tile block information to drawings; note special instructions on drawings; perform self-quality check and revise; make drawing revisions as requested; apply layering, line, type, weights, and color standards; use standard symbology in drawings; create hard copy using plotter, printer, scanner and/or copy machines; archive original drawings; Create, verify, and correct BOM/SOQ; update legacy data/drawing using imaging software; use appropriate coordinate systems.</t>
  </si>
  <si>
    <t>Make a digitized drawing of existing conditions; produce plan and elevation drawings; develop site, floor, and roof plans; develop HVAC, cabinet, and electrical plans; produce detailed sectional views; create renderings for customers; check architectural drawings against regulatory checklist; prepare bill of materials/finished schedule for architectural drawings; send complete project permit package to regulatory authorities.</t>
  </si>
  <si>
    <t>Seek and follow directions; use active listening skills; exhibit effective oral and written communication skill, including sending clearly written faxes and emails; adapt language to audience; accept and receive positive and negative feedback; demonstrate technical communication skills reports, process sheets, interpret graphics); assist with presentations; follow meeting protocols; take notes/minutes.</t>
  </si>
  <si>
    <t>ET/CADD KSA Analysis</t>
  </si>
  <si>
    <t>These columns are used by faculty for cross-referencing to existing curriculum</t>
  </si>
  <si>
    <t>Employer votes
# votes - 4 being most important</t>
  </si>
  <si>
    <t>Personal Abilities and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</si>
</sst>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2"/>
      <color theme="1"/>
      <name val="Arial"/>
      <family val="2"/>
    </font>
    <font>
      <b/>
      <sz val="12"/>
      <name val="Arial"/>
      <family val="2"/>
    </font>
    <font>
      <b/>
      <sz val="10"/>
      <name val="Arial"/>
      <family val="2"/>
    </font>
    <font>
      <sz val="12"/>
      <color theme="1"/>
      <name val="Arial"/>
      <family val="2"/>
    </font>
    <font>
      <sz val="11"/>
      <color theme="1"/>
      <name val="Arial"/>
      <family val="2"/>
    </font>
    <font>
      <b/>
      <sz val="11"/>
      <color theme="1"/>
      <name val="Arial"/>
      <family val="2"/>
    </font>
    <font>
      <b/>
      <sz val="11"/>
      <color theme="1"/>
      <name val="Calibri"/>
      <family val="2"/>
      <scheme val="minor"/>
    </font>
    <font>
      <sz val="12"/>
      <color theme="1"/>
      <name val="Calibri"/>
      <family val="2"/>
      <scheme val="minor"/>
    </font>
    <font>
      <b/>
      <sz val="10"/>
      <color theme="1"/>
      <name val="Arial"/>
      <family val="2"/>
    </font>
    <font>
      <b/>
      <sz val="14"/>
      <color theme="1"/>
      <name val="Arial"/>
      <family val="2"/>
    </font>
    <font>
      <sz val="12"/>
      <name val="Arial"/>
      <family val="2"/>
    </font>
    <font>
      <b/>
      <sz val="14"/>
      <name val="Arial"/>
      <family val="2"/>
    </font>
    <font>
      <sz val="13"/>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4" tint="0.59996337778862885"/>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7">
    <xf numFmtId="0" fontId="0" fillId="0" borderId="0" xfId="0"/>
    <xf numFmtId="0" fontId="3" fillId="0" borderId="0" xfId="0" applyFont="1" applyFill="1" applyBorder="1"/>
    <xf numFmtId="0" fontId="2" fillId="0" borderId="0" xfId="0" applyFont="1" applyFill="1" applyBorder="1" applyAlignment="1">
      <alignment wrapText="1"/>
    </xf>
    <xf numFmtId="0" fontId="2" fillId="0" borderId="0" xfId="0" applyFont="1" applyFill="1" applyBorder="1"/>
    <xf numFmtId="0" fontId="1" fillId="0" borderId="0" xfId="0" applyFont="1" applyBorder="1" applyAlignment="1">
      <alignment horizontal="center" wrapText="1"/>
    </xf>
    <xf numFmtId="0" fontId="4" fillId="0" borderId="0" xfId="0" applyFont="1" applyBorder="1" applyAlignment="1">
      <alignment wrapText="1"/>
    </xf>
    <xf numFmtId="0" fontId="5" fillId="0" borderId="0" xfId="0" applyFont="1" applyBorder="1"/>
    <xf numFmtId="0" fontId="5" fillId="0" borderId="1" xfId="0" applyFont="1" applyBorder="1"/>
    <xf numFmtId="0" fontId="4" fillId="0" borderId="1" xfId="0" applyFont="1" applyBorder="1" applyAlignment="1">
      <alignment wrapText="1"/>
    </xf>
    <xf numFmtId="2" fontId="3" fillId="0" borderId="0" xfId="0" applyNumberFormat="1" applyFont="1" applyFill="1" applyBorder="1"/>
    <xf numFmtId="2" fontId="5" fillId="0" borderId="0" xfId="0" applyNumberFormat="1" applyFont="1" applyBorder="1"/>
    <xf numFmtId="0" fontId="6" fillId="0" borderId="1" xfId="0" applyFont="1" applyBorder="1" applyAlignment="1">
      <alignment horizontal="left" vertical="center" wrapText="1"/>
    </xf>
    <xf numFmtId="2" fontId="5" fillId="0" borderId="1" xfId="0" applyNumberFormat="1" applyFont="1" applyBorder="1"/>
    <xf numFmtId="0" fontId="6" fillId="3" borderId="1" xfId="0" applyFont="1" applyFill="1" applyBorder="1" applyAlignment="1">
      <alignment horizontal="center" wrapText="1"/>
    </xf>
    <xf numFmtId="2" fontId="6" fillId="3" borderId="1" xfId="0" applyNumberFormat="1" applyFont="1" applyFill="1" applyBorder="1" applyAlignment="1">
      <alignment horizont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Fill="1" applyBorder="1"/>
    <xf numFmtId="0" fontId="1" fillId="0" borderId="1" xfId="0" applyFont="1" applyFill="1" applyBorder="1" applyAlignment="1">
      <alignment horizontal="center" vertical="center" wrapText="1"/>
    </xf>
    <xf numFmtId="0" fontId="4" fillId="0" borderId="1" xfId="0" applyFont="1" applyFill="1" applyBorder="1" applyAlignment="1">
      <alignment horizontal="center"/>
    </xf>
    <xf numFmtId="2" fontId="4" fillId="4" borderId="1" xfId="0" applyNumberFormat="1" applyFont="1" applyFill="1" applyBorder="1" applyAlignment="1">
      <alignment horizontal="center"/>
    </xf>
    <xf numFmtId="0" fontId="4" fillId="0" borderId="0" xfId="0" applyFont="1" applyFill="1" applyBorder="1"/>
    <xf numFmtId="0" fontId="4" fillId="0" borderId="1" xfId="0" applyFont="1" applyBorder="1" applyAlignment="1">
      <alignment vertical="center" wrapText="1"/>
    </xf>
    <xf numFmtId="0" fontId="4" fillId="0" borderId="0" xfId="0" applyFont="1" applyBorder="1"/>
    <xf numFmtId="0" fontId="4" fillId="0" borderId="1" xfId="0" applyFont="1" applyBorder="1"/>
    <xf numFmtId="0" fontId="8" fillId="0" borderId="1" xfId="0" applyFont="1" applyFill="1" applyBorder="1"/>
    <xf numFmtId="2" fontId="4" fillId="4" borderId="1" xfId="0" applyNumberFormat="1" applyFont="1" applyFill="1" applyBorder="1"/>
    <xf numFmtId="0" fontId="1" fillId="0" borderId="1" xfId="0" applyFont="1" applyBorder="1" applyAlignment="1">
      <alignment vertical="center" wrapText="1"/>
    </xf>
    <xf numFmtId="0" fontId="1" fillId="0" borderId="0" xfId="0" applyFont="1" applyBorder="1" applyAlignment="1">
      <alignment horizontal="left" vertical="center" wrapText="1"/>
    </xf>
    <xf numFmtId="0" fontId="10" fillId="0" borderId="1" xfId="0" applyFont="1" applyBorder="1" applyAlignment="1">
      <alignment horizontal="left" vertical="center" wrapText="1"/>
    </xf>
    <xf numFmtId="0" fontId="11" fillId="3" borderId="1" xfId="0" applyFont="1" applyFill="1" applyBorder="1"/>
    <xf numFmtId="0" fontId="4" fillId="3" borderId="1" xfId="0" applyFont="1" applyFill="1" applyBorder="1"/>
    <xf numFmtId="0" fontId="10" fillId="3" borderId="1" xfId="0" applyFont="1" applyFill="1" applyBorder="1" applyAlignment="1">
      <alignment horizontal="left" vertical="center" wrapText="1"/>
    </xf>
    <xf numFmtId="0" fontId="5" fillId="3" borderId="1" xfId="0" applyFont="1" applyFill="1" applyBorder="1"/>
    <xf numFmtId="2" fontId="5" fillId="3" borderId="1" xfId="0" applyNumberFormat="1" applyFont="1" applyFill="1" applyBorder="1"/>
    <xf numFmtId="0" fontId="12" fillId="0" borderId="0" xfId="0" applyFont="1" applyFill="1" applyBorder="1"/>
    <xf numFmtId="0" fontId="10" fillId="0" borderId="1" xfId="0" applyFont="1" applyBorder="1"/>
    <xf numFmtId="0" fontId="10" fillId="0" borderId="1" xfId="0" applyFont="1" applyFill="1" applyBorder="1"/>
    <xf numFmtId="0" fontId="10" fillId="0" borderId="1" xfId="0" applyFont="1" applyBorder="1" applyAlignment="1">
      <alignment vertical="center" wrapText="1"/>
    </xf>
    <xf numFmtId="0" fontId="12" fillId="3" borderId="1" xfId="0" applyFont="1" applyFill="1" applyBorder="1" applyAlignment="1">
      <alignment vertical="center" wrapText="1"/>
    </xf>
    <xf numFmtId="0" fontId="10" fillId="3" borderId="1" xfId="0" applyFont="1" applyFill="1" applyBorder="1"/>
    <xf numFmtId="0" fontId="10" fillId="0" borderId="0" xfId="0" applyFont="1" applyBorder="1"/>
    <xf numFmtId="0" fontId="12" fillId="3" borderId="1" xfId="0" applyFont="1" applyFill="1" applyBorder="1" applyAlignment="1">
      <alignment horizontal="left" vertical="center" wrapText="1"/>
    </xf>
    <xf numFmtId="14" fontId="1" fillId="3" borderId="1"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4" fillId="3" borderId="1" xfId="0" applyFont="1" applyFill="1" applyBorder="1" applyAlignment="1">
      <alignment wrapText="1"/>
    </xf>
    <xf numFmtId="0" fontId="4" fillId="0" borderId="1" xfId="0" applyFont="1" applyFill="1" applyBorder="1" applyAlignment="1">
      <alignment wrapText="1"/>
    </xf>
    <xf numFmtId="0" fontId="1" fillId="0" borderId="1" xfId="0" applyFont="1" applyBorder="1" applyAlignment="1">
      <alignment horizontal="left" vertical="center"/>
    </xf>
    <xf numFmtId="0" fontId="9" fillId="0" borderId="0" xfId="0" applyFont="1" applyBorder="1" applyAlignment="1">
      <alignment wrapText="1"/>
    </xf>
    <xf numFmtId="0" fontId="10" fillId="0" borderId="0" xfId="0" applyFont="1" applyBorder="1" applyAlignment="1">
      <alignment vertical="center" wrapText="1"/>
    </xf>
    <xf numFmtId="0" fontId="6" fillId="2" borderId="1" xfId="0" applyFont="1" applyFill="1" applyBorder="1" applyAlignment="1">
      <alignment horizontal="center" wrapText="1"/>
    </xf>
    <xf numFmtId="0" fontId="7" fillId="2" borderId="1" xfId="0" applyFont="1" applyFill="1" applyBorder="1" applyAlignment="1">
      <alignment horizontal="center"/>
    </xf>
    <xf numFmtId="0" fontId="6" fillId="3" borderId="1" xfId="0" applyFont="1" applyFill="1" applyBorder="1" applyAlignment="1">
      <alignment horizontal="center" wrapText="1"/>
    </xf>
    <xf numFmtId="0" fontId="6" fillId="2" borderId="1" xfId="0" applyFont="1" applyFill="1" applyBorder="1" applyAlignment="1">
      <alignment horizontal="center" vertical="center" wrapText="1"/>
    </xf>
    <xf numFmtId="0" fontId="13" fillId="5" borderId="3" xfId="0" applyFont="1" applyFill="1" applyBorder="1" applyAlignment="1">
      <alignment wrapText="1"/>
    </xf>
    <xf numFmtId="0" fontId="0" fillId="5" borderId="4" xfId="0" applyFont="1" applyFill="1" applyBorder="1" applyAlignment="1">
      <alignment wrapText="1"/>
    </xf>
    <xf numFmtId="0" fontId="0" fillId="5" borderId="5"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57"/>
  <sheetViews>
    <sheetView tabSelected="1" topLeftCell="A2" zoomScale="60" zoomScaleNormal="60" zoomScalePageLayoutView="119" workbookViewId="0">
      <pane ySplit="1" topLeftCell="A3" activePane="bottomLeft" state="frozen"/>
      <selection activeCell="E6" sqref="E6"/>
      <selection pane="bottomLeft" activeCell="B43" sqref="B43"/>
    </sheetView>
  </sheetViews>
  <sheetFormatPr baseColWidth="10" defaultColWidth="8.83203125" defaultRowHeight="18"/>
  <cols>
    <col min="1" max="1" width="7.33203125" style="41" customWidth="1"/>
    <col min="2" max="2" width="55.83203125" style="16" customWidth="1"/>
    <col min="3" max="3" width="56.1640625" style="5" customWidth="1"/>
    <col min="4" max="4" width="8.1640625" style="6" customWidth="1"/>
    <col min="5" max="5" width="8.83203125" style="6" customWidth="1"/>
    <col min="6" max="6" width="9" style="6" customWidth="1"/>
    <col min="7" max="7" width="8.83203125" style="6"/>
    <col min="8" max="8" width="8.83203125" style="10"/>
    <col min="9" max="9" width="12.1640625" style="6" customWidth="1"/>
    <col min="10" max="10" width="11.5" style="6" customWidth="1"/>
    <col min="11" max="11" width="10.5" style="6" customWidth="1"/>
    <col min="12" max="12" width="10.6640625" style="6" customWidth="1"/>
    <col min="13" max="16384" width="8.83203125" style="6"/>
  </cols>
  <sheetData>
    <row r="1" spans="1:14" ht="15.75" hidden="1" customHeight="1">
      <c r="A1" s="35"/>
      <c r="B1" s="15" t="s">
        <v>0</v>
      </c>
      <c r="C1" s="4"/>
      <c r="D1" s="1"/>
      <c r="E1" s="1"/>
      <c r="F1" s="1"/>
      <c r="G1" s="1"/>
      <c r="H1" s="9"/>
      <c r="I1" s="1"/>
      <c r="J1" s="1"/>
      <c r="K1" s="1"/>
      <c r="L1" s="1"/>
      <c r="M1" s="2"/>
      <c r="N1" s="3"/>
    </row>
    <row r="2" spans="1:14" ht="16">
      <c r="A2" s="52" t="s">
        <v>119</v>
      </c>
      <c r="B2" s="52"/>
      <c r="C2" s="43"/>
      <c r="D2" s="13"/>
      <c r="E2" s="13"/>
      <c r="F2" s="13"/>
      <c r="G2" s="13"/>
      <c r="H2" s="14"/>
    </row>
    <row r="3" spans="1:14">
      <c r="A3" s="36"/>
      <c r="B3" s="11"/>
      <c r="C3" s="8"/>
      <c r="D3" s="7"/>
      <c r="E3" s="7"/>
      <c r="F3" s="7"/>
      <c r="G3" s="7"/>
      <c r="H3" s="12"/>
    </row>
    <row r="4" spans="1:14" ht="33" customHeight="1">
      <c r="A4" s="53" t="s">
        <v>1</v>
      </c>
      <c r="B4" s="53"/>
      <c r="C4" s="44" t="s">
        <v>7</v>
      </c>
      <c r="D4" s="50" t="s">
        <v>121</v>
      </c>
      <c r="E4" s="51"/>
      <c r="F4" s="51"/>
      <c r="G4" s="51"/>
      <c r="H4" s="51"/>
      <c r="I4" s="54" t="s">
        <v>120</v>
      </c>
      <c r="J4" s="55"/>
      <c r="K4" s="55"/>
      <c r="L4" s="56"/>
    </row>
    <row r="5" spans="1:14" s="21" customFormat="1" ht="19">
      <c r="A5" s="37"/>
      <c r="B5" s="29" t="s">
        <v>43</v>
      </c>
      <c r="C5" s="18"/>
      <c r="D5" s="19">
        <v>1</v>
      </c>
      <c r="E5" s="19">
        <v>2</v>
      </c>
      <c r="F5" s="19">
        <v>3</v>
      </c>
      <c r="G5" s="19">
        <v>4</v>
      </c>
      <c r="H5" s="20" t="s">
        <v>2</v>
      </c>
      <c r="I5" s="17" t="s">
        <v>3</v>
      </c>
      <c r="J5" s="17" t="s">
        <v>4</v>
      </c>
      <c r="K5" s="17" t="s">
        <v>5</v>
      </c>
      <c r="L5" s="17" t="s">
        <v>6</v>
      </c>
    </row>
    <row r="6" spans="1:14" s="23" customFormat="1" ht="43.5" customHeight="1">
      <c r="A6" s="38" t="s">
        <v>58</v>
      </c>
      <c r="B6" s="16" t="s">
        <v>13</v>
      </c>
      <c r="C6" s="46" t="s">
        <v>12</v>
      </c>
      <c r="D6" s="25"/>
      <c r="E6" s="17"/>
      <c r="F6" s="17"/>
      <c r="G6" s="17"/>
      <c r="H6" s="26" t="e">
        <f>(4*G6+3*F6+2*E6+D6)/(D6+E6+F6+G6)</f>
        <v>#DIV/0!</v>
      </c>
      <c r="I6" s="24"/>
      <c r="J6" s="24"/>
      <c r="K6" s="24"/>
      <c r="L6" s="24"/>
    </row>
    <row r="7" spans="1:14" s="23" customFormat="1" ht="88.5" customHeight="1">
      <c r="A7" s="38" t="s">
        <v>59</v>
      </c>
      <c r="B7" s="16" t="s">
        <v>15</v>
      </c>
      <c r="C7" s="46" t="s">
        <v>14</v>
      </c>
      <c r="D7" s="25"/>
      <c r="E7" s="17"/>
      <c r="F7" s="17"/>
      <c r="G7" s="17"/>
      <c r="H7" s="26" t="e">
        <f>(4*G7+3*F7+2*E7+D7)/(D7+E7+F7+G7)</f>
        <v>#DIV/0!</v>
      </c>
      <c r="I7" s="24"/>
      <c r="J7" s="24"/>
      <c r="K7" s="24"/>
      <c r="L7" s="24"/>
    </row>
    <row r="8" spans="1:14" s="23" customFormat="1" ht="58.5" customHeight="1">
      <c r="A8" s="38" t="s">
        <v>60</v>
      </c>
      <c r="B8" s="16" t="s">
        <v>11</v>
      </c>
      <c r="C8" s="46" t="s">
        <v>10</v>
      </c>
      <c r="D8" s="25"/>
      <c r="E8" s="17"/>
      <c r="F8" s="17"/>
      <c r="G8" s="17"/>
      <c r="H8" s="26" t="e">
        <f t="shared" ref="H8:H15" si="0">(4*G8+3*F8+2*E8+D8)/(D8+E8+F8+G8)</f>
        <v>#DIV/0!</v>
      </c>
      <c r="I8" s="24"/>
      <c r="J8" s="24"/>
      <c r="K8" s="24"/>
      <c r="L8" s="24"/>
    </row>
    <row r="9" spans="1:14" s="23" customFormat="1" ht="63" customHeight="1">
      <c r="A9" s="38" t="s">
        <v>61</v>
      </c>
      <c r="B9" s="16" t="s">
        <v>17</v>
      </c>
      <c r="C9" s="46" t="s">
        <v>16</v>
      </c>
      <c r="D9" s="25"/>
      <c r="E9" s="17"/>
      <c r="F9" s="17"/>
      <c r="G9" s="17"/>
      <c r="H9" s="26" t="e">
        <f t="shared" si="0"/>
        <v>#DIV/0!</v>
      </c>
      <c r="I9" s="24"/>
      <c r="J9" s="24"/>
      <c r="K9" s="24"/>
      <c r="L9" s="24"/>
    </row>
    <row r="10" spans="1:14" s="23" customFormat="1" ht="81" customHeight="1">
      <c r="A10" s="38" t="s">
        <v>62</v>
      </c>
      <c r="B10" s="16" t="s">
        <v>19</v>
      </c>
      <c r="C10" s="46" t="s">
        <v>18</v>
      </c>
      <c r="D10" s="25"/>
      <c r="E10" s="17"/>
      <c r="F10" s="17"/>
      <c r="G10" s="17"/>
      <c r="H10" s="26" t="e">
        <f t="shared" si="0"/>
        <v>#DIV/0!</v>
      </c>
      <c r="I10" s="24"/>
      <c r="J10" s="24"/>
      <c r="K10" s="24"/>
      <c r="L10" s="24"/>
    </row>
    <row r="11" spans="1:14" s="23" customFormat="1" ht="65.25" customHeight="1">
      <c r="A11" s="38" t="s">
        <v>63</v>
      </c>
      <c r="B11" s="16" t="s">
        <v>21</v>
      </c>
      <c r="C11" s="46" t="s">
        <v>20</v>
      </c>
      <c r="D11" s="25"/>
      <c r="E11" s="17"/>
      <c r="F11" s="17"/>
      <c r="G11" s="17"/>
      <c r="H11" s="26" t="e">
        <f t="shared" si="0"/>
        <v>#DIV/0!</v>
      </c>
      <c r="I11" s="24"/>
      <c r="J11" s="24"/>
      <c r="K11" s="24"/>
      <c r="L11" s="24"/>
    </row>
    <row r="12" spans="1:14" s="23" customFormat="1" ht="91.5" customHeight="1">
      <c r="A12" s="38" t="s">
        <v>64</v>
      </c>
      <c r="B12" s="16" t="s">
        <v>23</v>
      </c>
      <c r="C12" s="46" t="s">
        <v>22</v>
      </c>
      <c r="D12" s="25"/>
      <c r="E12" s="17"/>
      <c r="F12" s="17"/>
      <c r="G12" s="17"/>
      <c r="H12" s="26" t="e">
        <f t="shared" si="0"/>
        <v>#DIV/0!</v>
      </c>
      <c r="I12" s="24"/>
      <c r="J12" s="24"/>
      <c r="K12" s="24"/>
      <c r="L12" s="24"/>
    </row>
    <row r="13" spans="1:14" s="23" customFormat="1" ht="75.75" customHeight="1">
      <c r="A13" s="38" t="s">
        <v>65</v>
      </c>
      <c r="B13" s="16" t="s">
        <v>25</v>
      </c>
      <c r="C13" s="46" t="s">
        <v>24</v>
      </c>
      <c r="D13" s="25"/>
      <c r="E13" s="17"/>
      <c r="F13" s="17"/>
      <c r="G13" s="17"/>
      <c r="H13" s="26" t="e">
        <f t="shared" si="0"/>
        <v>#DIV/0!</v>
      </c>
      <c r="I13" s="24"/>
      <c r="J13" s="24"/>
      <c r="K13" s="24"/>
      <c r="L13" s="24"/>
    </row>
    <row r="14" spans="1:14" s="23" customFormat="1" ht="105.75" customHeight="1">
      <c r="A14" s="38" t="s">
        <v>66</v>
      </c>
      <c r="B14" s="16" t="s">
        <v>27</v>
      </c>
      <c r="C14" s="46" t="s">
        <v>26</v>
      </c>
      <c r="D14" s="25"/>
      <c r="E14" s="17"/>
      <c r="F14" s="17"/>
      <c r="G14" s="17"/>
      <c r="H14" s="26" t="e">
        <f t="shared" si="0"/>
        <v>#DIV/0!</v>
      </c>
      <c r="I14" s="24"/>
      <c r="J14" s="24"/>
      <c r="K14" s="24"/>
      <c r="L14" s="24"/>
    </row>
    <row r="15" spans="1:14" s="23" customFormat="1" ht="72" customHeight="1">
      <c r="A15" s="38" t="s">
        <v>67</v>
      </c>
      <c r="B15" s="16" t="s">
        <v>29</v>
      </c>
      <c r="C15" s="46" t="s">
        <v>28</v>
      </c>
      <c r="D15" s="25"/>
      <c r="E15" s="17"/>
      <c r="F15" s="17"/>
      <c r="G15" s="17"/>
      <c r="H15" s="26" t="e">
        <f t="shared" si="0"/>
        <v>#DIV/0!</v>
      </c>
      <c r="I15" s="24"/>
      <c r="J15" s="24"/>
      <c r="K15" s="24"/>
      <c r="L15" s="24"/>
    </row>
    <row r="16" spans="1:14" s="23" customFormat="1" ht="60.75" customHeight="1">
      <c r="A16" s="38" t="s">
        <v>68</v>
      </c>
      <c r="B16" s="16" t="s">
        <v>42</v>
      </c>
      <c r="C16" s="46" t="s">
        <v>41</v>
      </c>
      <c r="D16" s="25"/>
      <c r="E16" s="17"/>
      <c r="F16" s="17"/>
      <c r="G16" s="17"/>
      <c r="H16" s="26" t="e">
        <f>(4*G16+3*F16+2*E16+D16)/(D16+E16+F16+G16)</f>
        <v>#DIV/0!</v>
      </c>
      <c r="I16" s="24"/>
      <c r="J16" s="24"/>
      <c r="K16" s="24"/>
      <c r="L16" s="24"/>
    </row>
    <row r="17" spans="1:12" s="23" customFormat="1" ht="92.25" customHeight="1">
      <c r="A17" s="38" t="s">
        <v>69</v>
      </c>
      <c r="B17" s="16" t="s">
        <v>40</v>
      </c>
      <c r="C17" s="46" t="s">
        <v>39</v>
      </c>
      <c r="D17" s="25"/>
      <c r="E17" s="17"/>
      <c r="F17" s="17"/>
      <c r="G17" s="17"/>
      <c r="H17" s="26" t="e">
        <f>(4*G17+3*F17+2*E17+D17)/(D17+E17+F17+G17)</f>
        <v>#DIV/0!</v>
      </c>
      <c r="I17" s="24"/>
      <c r="J17" s="24"/>
      <c r="K17" s="24"/>
      <c r="L17" s="24"/>
    </row>
    <row r="18" spans="1:12" s="23" customFormat="1" ht="95.25" customHeight="1">
      <c r="A18" s="38" t="s">
        <v>70</v>
      </c>
      <c r="B18" s="16" t="s">
        <v>38</v>
      </c>
      <c r="C18" s="46" t="s">
        <v>37</v>
      </c>
      <c r="D18" s="25"/>
      <c r="E18" s="17"/>
      <c r="F18" s="17"/>
      <c r="G18" s="17"/>
      <c r="H18" s="26" t="e">
        <f>(4*G18+3*F18+2*E18+D18)/(D18+E18+F18+G18)</f>
        <v>#DIV/0!</v>
      </c>
      <c r="I18" s="24"/>
      <c r="J18" s="24"/>
      <c r="K18" s="24"/>
      <c r="L18" s="24"/>
    </row>
    <row r="19" spans="1:12" s="23" customFormat="1" ht="68">
      <c r="A19" s="38" t="s">
        <v>71</v>
      </c>
      <c r="B19" s="16" t="s">
        <v>36</v>
      </c>
      <c r="C19" s="46" t="s">
        <v>33</v>
      </c>
      <c r="D19" s="25"/>
      <c r="E19" s="17"/>
      <c r="F19" s="17"/>
      <c r="G19" s="17"/>
      <c r="H19" s="26" t="e">
        <f>(4*G19+3*F19+2*E19+D19)/(D19+E19+F19+G19)</f>
        <v>#DIV/0!</v>
      </c>
      <c r="I19" s="24"/>
      <c r="J19" s="24"/>
      <c r="K19" s="24"/>
      <c r="L19" s="24"/>
    </row>
    <row r="20" spans="1:12" s="23" customFormat="1" ht="76.5" customHeight="1">
      <c r="A20" s="38" t="s">
        <v>72</v>
      </c>
      <c r="B20" s="16" t="s">
        <v>34</v>
      </c>
      <c r="C20" s="46" t="s">
        <v>35</v>
      </c>
      <c r="D20" s="25"/>
      <c r="E20" s="17"/>
      <c r="F20" s="17"/>
      <c r="G20" s="17"/>
      <c r="H20" s="26" t="e">
        <f>(4*G20+3*F20+2*E20+D20)/(D20+E20+F20+G20)</f>
        <v>#DIV/0!</v>
      </c>
      <c r="I20" s="24"/>
      <c r="J20" s="24"/>
      <c r="K20" s="24"/>
      <c r="L20" s="24"/>
    </row>
    <row r="21" spans="1:12" s="23" customFormat="1" ht="129" customHeight="1">
      <c r="A21" s="49"/>
      <c r="B21" s="28"/>
    </row>
    <row r="22" spans="1:12" s="23" customFormat="1" ht="19">
      <c r="A22" s="39"/>
      <c r="B22" s="42" t="s">
        <v>94</v>
      </c>
      <c r="C22" s="30"/>
      <c r="D22" s="30"/>
      <c r="E22" s="30"/>
      <c r="F22" s="30"/>
      <c r="G22" s="30"/>
      <c r="H22" s="30"/>
      <c r="I22" s="24"/>
      <c r="J22" s="24"/>
      <c r="K22" s="24"/>
      <c r="L22" s="24"/>
    </row>
    <row r="23" spans="1:12" s="23" customFormat="1" ht="89.25" customHeight="1">
      <c r="A23" s="38" t="s">
        <v>73</v>
      </c>
      <c r="B23" s="47" t="s">
        <v>53</v>
      </c>
      <c r="C23" s="8" t="s">
        <v>114</v>
      </c>
      <c r="D23" s="25"/>
      <c r="E23" s="17"/>
      <c r="F23" s="17"/>
      <c r="G23" s="17"/>
      <c r="H23" s="26" t="e">
        <f t="shared" ref="H23:H28" si="1">(4*G23+3*F23+2*E23+D23)/(D23+E23+F23+G23)</f>
        <v>#DIV/0!</v>
      </c>
      <c r="I23" s="24"/>
      <c r="J23" s="24"/>
      <c r="K23" s="24"/>
      <c r="L23" s="24"/>
    </row>
    <row r="24" spans="1:12" s="23" customFormat="1" ht="165.75" customHeight="1">
      <c r="A24" s="38" t="s">
        <v>74</v>
      </c>
      <c r="B24" s="47" t="s">
        <v>54</v>
      </c>
      <c r="C24" s="8" t="s">
        <v>106</v>
      </c>
      <c r="D24" s="25"/>
      <c r="E24" s="17"/>
      <c r="F24" s="17"/>
      <c r="G24" s="17"/>
      <c r="H24" s="26" t="e">
        <f t="shared" si="1"/>
        <v>#DIV/0!</v>
      </c>
      <c r="I24" s="24"/>
      <c r="J24" s="24"/>
      <c r="K24" s="24"/>
      <c r="L24" s="24"/>
    </row>
    <row r="25" spans="1:12" s="23" customFormat="1" ht="75.75" customHeight="1">
      <c r="A25" s="38" t="s">
        <v>75</v>
      </c>
      <c r="B25" s="47" t="s">
        <v>55</v>
      </c>
      <c r="C25" s="8" t="s">
        <v>107</v>
      </c>
      <c r="D25" s="25"/>
      <c r="E25" s="17"/>
      <c r="F25" s="17"/>
      <c r="G25" s="17"/>
      <c r="H25" s="26" t="e">
        <f t="shared" si="1"/>
        <v>#DIV/0!</v>
      </c>
      <c r="I25" s="24"/>
      <c r="J25" s="24"/>
      <c r="K25" s="24"/>
      <c r="L25" s="24"/>
    </row>
    <row r="26" spans="1:12" s="23" customFormat="1" ht="152.25" customHeight="1">
      <c r="A26" s="38" t="s">
        <v>76</v>
      </c>
      <c r="B26" s="47" t="s">
        <v>56</v>
      </c>
      <c r="C26" s="8" t="s">
        <v>108</v>
      </c>
      <c r="D26" s="25"/>
      <c r="E26" s="17"/>
      <c r="F26" s="17"/>
      <c r="G26" s="17"/>
      <c r="H26" s="26" t="e">
        <f t="shared" si="1"/>
        <v>#DIV/0!</v>
      </c>
      <c r="I26" s="24"/>
      <c r="J26" s="24"/>
      <c r="K26" s="24"/>
      <c r="L26" s="24"/>
    </row>
    <row r="27" spans="1:12" s="23" customFormat="1" ht="137.25" customHeight="1">
      <c r="A27" s="38" t="s">
        <v>77</v>
      </c>
      <c r="B27" s="47" t="s">
        <v>57</v>
      </c>
      <c r="C27" s="8" t="s">
        <v>109</v>
      </c>
      <c r="D27" s="25"/>
      <c r="E27" s="17"/>
      <c r="F27" s="17"/>
      <c r="G27" s="17"/>
      <c r="H27" s="26" t="e">
        <f t="shared" si="1"/>
        <v>#DIV/0!</v>
      </c>
      <c r="I27" s="24"/>
      <c r="J27" s="24"/>
      <c r="K27" s="24"/>
      <c r="L27" s="24"/>
    </row>
    <row r="28" spans="1:12" s="23" customFormat="1" ht="92.25" customHeight="1">
      <c r="A28" s="38" t="s">
        <v>78</v>
      </c>
      <c r="B28" s="47" t="s">
        <v>99</v>
      </c>
      <c r="C28" s="8" t="s">
        <v>93</v>
      </c>
      <c r="D28" s="25"/>
      <c r="E28" s="17"/>
      <c r="F28" s="17"/>
      <c r="G28" s="17"/>
      <c r="H28" s="26" t="e">
        <f t="shared" si="1"/>
        <v>#DIV/0!</v>
      </c>
      <c r="I28" s="24"/>
      <c r="J28" s="24"/>
      <c r="K28" s="24"/>
      <c r="L28" s="24"/>
    </row>
    <row r="29" spans="1:12" s="23" customFormat="1">
      <c r="A29" s="36"/>
      <c r="B29" s="16"/>
      <c r="C29" s="24"/>
      <c r="D29" s="7"/>
      <c r="E29" s="7"/>
      <c r="F29" s="7"/>
      <c r="G29" s="7"/>
      <c r="H29" s="7"/>
      <c r="I29" s="24"/>
      <c r="J29" s="24"/>
      <c r="K29" s="24"/>
      <c r="L29" s="24"/>
    </row>
    <row r="30" spans="1:12" s="23" customFormat="1" ht="19">
      <c r="A30" s="40"/>
      <c r="B30" s="32" t="s">
        <v>92</v>
      </c>
      <c r="C30" s="31"/>
      <c r="D30" s="33"/>
      <c r="E30" s="33"/>
      <c r="F30" s="33"/>
      <c r="G30" s="33"/>
      <c r="H30" s="33"/>
      <c r="I30" s="24"/>
      <c r="J30" s="24"/>
      <c r="K30" s="24"/>
      <c r="L30" s="24"/>
    </row>
    <row r="31" spans="1:12" s="23" customFormat="1" ht="106.5" customHeight="1">
      <c r="A31" s="38" t="s">
        <v>79</v>
      </c>
      <c r="B31" s="16" t="s">
        <v>100</v>
      </c>
      <c r="C31" s="46" t="s">
        <v>115</v>
      </c>
      <c r="D31" s="25"/>
      <c r="E31" s="17"/>
      <c r="F31" s="17"/>
      <c r="G31" s="17"/>
      <c r="H31" s="26" t="e">
        <f t="shared" ref="H31:H40" si="2">(4*G31+3*F31+2*E31+D31)/(D31+E31+F31+G31)</f>
        <v>#DIV/0!</v>
      </c>
      <c r="I31" s="24"/>
      <c r="J31" s="24"/>
      <c r="K31" s="24"/>
      <c r="L31" s="24"/>
    </row>
    <row r="32" spans="1:12" s="23" customFormat="1" ht="76.5" customHeight="1">
      <c r="A32" s="38" t="s">
        <v>80</v>
      </c>
      <c r="B32" s="16" t="s">
        <v>44</v>
      </c>
      <c r="C32" s="46" t="s">
        <v>30</v>
      </c>
      <c r="D32" s="25"/>
      <c r="E32" s="17"/>
      <c r="F32" s="17"/>
      <c r="G32" s="17"/>
      <c r="H32" s="26" t="e">
        <f t="shared" si="2"/>
        <v>#DIV/0!</v>
      </c>
      <c r="I32" s="24"/>
      <c r="J32" s="24"/>
      <c r="K32" s="24"/>
      <c r="L32" s="24"/>
    </row>
    <row r="33" spans="1:12" s="23" customFormat="1" ht="50.25" customHeight="1">
      <c r="A33" s="38" t="s">
        <v>81</v>
      </c>
      <c r="B33" s="16" t="s">
        <v>45</v>
      </c>
      <c r="C33" s="8" t="s">
        <v>110</v>
      </c>
      <c r="D33" s="25"/>
      <c r="E33" s="17"/>
      <c r="F33" s="17"/>
      <c r="G33" s="17"/>
      <c r="H33" s="26" t="e">
        <f t="shared" si="2"/>
        <v>#DIV/0!</v>
      </c>
      <c r="I33" s="24"/>
      <c r="J33" s="24"/>
      <c r="K33" s="24"/>
      <c r="L33" s="24"/>
    </row>
    <row r="34" spans="1:12" s="23" customFormat="1" ht="255">
      <c r="A34" s="38" t="s">
        <v>82</v>
      </c>
      <c r="B34" s="16" t="s">
        <v>46</v>
      </c>
      <c r="C34" s="8" t="s">
        <v>31</v>
      </c>
      <c r="D34" s="25"/>
      <c r="E34" s="17"/>
      <c r="F34" s="17"/>
      <c r="G34" s="17"/>
      <c r="H34" s="26" t="e">
        <f t="shared" si="2"/>
        <v>#DIV/0!</v>
      </c>
      <c r="I34" s="24"/>
      <c r="J34" s="24"/>
      <c r="K34" s="24"/>
      <c r="L34" s="24"/>
    </row>
    <row r="35" spans="1:12" s="23" customFormat="1" ht="187">
      <c r="A35" s="38" t="s">
        <v>83</v>
      </c>
      <c r="B35" s="16" t="s">
        <v>47</v>
      </c>
      <c r="C35" s="8" t="s">
        <v>116</v>
      </c>
      <c r="D35" s="25"/>
      <c r="E35" s="17"/>
      <c r="F35" s="17"/>
      <c r="G35" s="17"/>
      <c r="H35" s="26" t="e">
        <f t="shared" si="2"/>
        <v>#DIV/0!</v>
      </c>
      <c r="I35" s="24"/>
      <c r="J35" s="24"/>
      <c r="K35" s="24"/>
      <c r="L35" s="24"/>
    </row>
    <row r="36" spans="1:12" s="23" customFormat="1" ht="180.75" customHeight="1">
      <c r="A36" s="38" t="s">
        <v>85</v>
      </c>
      <c r="B36" s="16" t="s">
        <v>48</v>
      </c>
      <c r="C36" s="8" t="s">
        <v>9</v>
      </c>
      <c r="D36" s="25"/>
      <c r="E36" s="17"/>
      <c r="F36" s="17"/>
      <c r="G36" s="17"/>
      <c r="H36" s="26" t="e">
        <f t="shared" si="2"/>
        <v>#DIV/0!</v>
      </c>
      <c r="I36" s="24"/>
      <c r="J36" s="24"/>
      <c r="K36" s="24"/>
      <c r="L36" s="24"/>
    </row>
    <row r="37" spans="1:12" s="23" customFormat="1" ht="147.75" customHeight="1">
      <c r="A37" s="38" t="s">
        <v>86</v>
      </c>
      <c r="B37" s="16" t="s">
        <v>49</v>
      </c>
      <c r="C37" s="8" t="s">
        <v>117</v>
      </c>
      <c r="D37" s="25"/>
      <c r="E37" s="17"/>
      <c r="F37" s="17"/>
      <c r="G37" s="17"/>
      <c r="H37" s="26" t="e">
        <f t="shared" si="2"/>
        <v>#DIV/0!</v>
      </c>
      <c r="I37" s="24"/>
      <c r="J37" s="24"/>
      <c r="K37" s="24"/>
      <c r="L37" s="24"/>
    </row>
    <row r="38" spans="1:12" s="23" customFormat="1" ht="123.75" customHeight="1">
      <c r="A38" s="38" t="s">
        <v>87</v>
      </c>
      <c r="B38" s="16" t="s">
        <v>50</v>
      </c>
      <c r="C38" s="27" t="s">
        <v>32</v>
      </c>
      <c r="D38" s="25"/>
      <c r="E38" s="17"/>
      <c r="F38" s="17"/>
      <c r="G38" s="17"/>
      <c r="H38" s="26" t="e">
        <f t="shared" si="2"/>
        <v>#DIV/0!</v>
      </c>
      <c r="I38" s="24"/>
      <c r="J38" s="24"/>
      <c r="K38" s="24"/>
      <c r="L38" s="24"/>
    </row>
    <row r="39" spans="1:12" s="23" customFormat="1" ht="227.25" customHeight="1">
      <c r="A39" s="38" t="s">
        <v>88</v>
      </c>
      <c r="B39" s="16" t="s">
        <v>51</v>
      </c>
      <c r="C39" s="22" t="s">
        <v>111</v>
      </c>
      <c r="D39" s="25"/>
      <c r="E39" s="17"/>
      <c r="F39" s="17"/>
      <c r="G39" s="17"/>
      <c r="H39" s="26" t="e">
        <f t="shared" si="2"/>
        <v>#DIV/0!</v>
      </c>
      <c r="I39" s="24"/>
      <c r="J39" s="24"/>
      <c r="K39" s="24"/>
      <c r="L39" s="24"/>
    </row>
    <row r="40" spans="1:12" s="23" customFormat="1" ht="73.5" customHeight="1">
      <c r="A40" s="38" t="s">
        <v>84</v>
      </c>
      <c r="B40" s="16" t="s">
        <v>52</v>
      </c>
      <c r="C40" s="8" t="s">
        <v>8</v>
      </c>
      <c r="D40" s="25"/>
      <c r="E40" s="17"/>
      <c r="F40" s="17"/>
      <c r="G40" s="17"/>
      <c r="H40" s="26" t="e">
        <f t="shared" si="2"/>
        <v>#DIV/0!</v>
      </c>
      <c r="I40" s="24"/>
      <c r="J40" s="24"/>
      <c r="K40" s="24"/>
      <c r="L40" s="24"/>
    </row>
    <row r="41" spans="1:12">
      <c r="A41" s="36"/>
      <c r="C41" s="8"/>
      <c r="D41" s="7"/>
      <c r="E41" s="7"/>
      <c r="F41" s="7"/>
      <c r="G41" s="7"/>
      <c r="H41" s="12"/>
      <c r="I41" s="7"/>
      <c r="J41" s="7"/>
      <c r="K41" s="7"/>
      <c r="L41" s="7"/>
    </row>
    <row r="42" spans="1:12" ht="19">
      <c r="A42" s="40"/>
      <c r="B42" s="32" t="s">
        <v>122</v>
      </c>
      <c r="C42" s="45"/>
      <c r="D42" s="33"/>
      <c r="E42" s="33"/>
      <c r="F42" s="33"/>
      <c r="G42" s="33"/>
      <c r="H42" s="34"/>
      <c r="I42" s="7"/>
      <c r="J42" s="7"/>
      <c r="K42" s="7"/>
      <c r="L42" s="7"/>
    </row>
    <row r="43" spans="1:12" s="23" customFormat="1" ht="181.5" customHeight="1">
      <c r="A43" s="38" t="s">
        <v>95</v>
      </c>
      <c r="B43" s="16" t="s">
        <v>89</v>
      </c>
      <c r="C43" s="46" t="s">
        <v>112</v>
      </c>
      <c r="D43" s="25"/>
      <c r="E43" s="17"/>
      <c r="F43" s="17"/>
      <c r="G43" s="17"/>
      <c r="H43" s="26" t="e">
        <f>(4*G43+3*F43+2*E43+D43)/(D43+E43+F43+G43)</f>
        <v>#DIV/0!</v>
      </c>
      <c r="I43" s="24"/>
      <c r="J43" s="24"/>
      <c r="K43" s="24"/>
      <c r="L43" s="24"/>
    </row>
    <row r="44" spans="1:12" s="23" customFormat="1" ht="104.25" customHeight="1">
      <c r="A44" s="36" t="s">
        <v>96</v>
      </c>
      <c r="B44" s="16" t="s">
        <v>91</v>
      </c>
      <c r="C44" s="8" t="s">
        <v>113</v>
      </c>
      <c r="D44" s="25"/>
      <c r="E44" s="17"/>
      <c r="F44" s="17"/>
      <c r="G44" s="17"/>
      <c r="H44" s="26" t="e">
        <f>(4*G44+3*F44+2*E44+D44)/(D44+E44+F44+G44)</f>
        <v>#DIV/0!</v>
      </c>
      <c r="I44" s="24"/>
      <c r="J44" s="24"/>
      <c r="K44" s="24"/>
      <c r="L44" s="24"/>
    </row>
    <row r="45" spans="1:12" s="23" customFormat="1" ht="133.5" customHeight="1">
      <c r="A45" s="36" t="s">
        <v>98</v>
      </c>
      <c r="B45" s="16" t="s">
        <v>90</v>
      </c>
      <c r="C45" s="8" t="s">
        <v>118</v>
      </c>
      <c r="D45" s="25"/>
      <c r="E45" s="17"/>
      <c r="F45" s="17"/>
      <c r="G45" s="17"/>
      <c r="H45" s="26" t="e">
        <f>(4*G45+3*F45+2*E45+D45)/(D45+E45+F45+G45)</f>
        <v>#DIV/0!</v>
      </c>
      <c r="I45" s="24"/>
      <c r="J45" s="24"/>
      <c r="K45" s="24"/>
      <c r="L45" s="24"/>
    </row>
    <row r="46" spans="1:12" ht="59.25" customHeight="1">
      <c r="A46" s="36" t="s">
        <v>97</v>
      </c>
      <c r="B46" s="16" t="s">
        <v>101</v>
      </c>
      <c r="C46" s="8" t="s">
        <v>102</v>
      </c>
      <c r="D46" s="25"/>
      <c r="E46" s="17"/>
      <c r="F46" s="17"/>
      <c r="G46" s="17"/>
      <c r="H46" s="26" t="e">
        <f>(4*G46+3*F46+2*E46+D46)/(D46+E46+F46+G46)</f>
        <v>#DIV/0!</v>
      </c>
      <c r="I46" s="7"/>
      <c r="J46" s="7"/>
      <c r="K46" s="7"/>
      <c r="L46" s="7"/>
    </row>
    <row r="47" spans="1:12" ht="34">
      <c r="A47" s="36" t="s">
        <v>103</v>
      </c>
      <c r="B47" s="16" t="s">
        <v>104</v>
      </c>
      <c r="C47" s="8" t="s">
        <v>105</v>
      </c>
      <c r="D47" s="25"/>
      <c r="E47" s="17"/>
      <c r="F47" s="17"/>
      <c r="G47" s="17"/>
      <c r="H47" s="26" t="e">
        <f>(4*G47+3*F47+2*E47+D47)/(D47+E47+F47+G47)</f>
        <v>#DIV/0!</v>
      </c>
      <c r="I47" s="7"/>
      <c r="J47" s="7"/>
      <c r="K47" s="7"/>
      <c r="L47" s="7"/>
    </row>
    <row r="48" spans="1:12">
      <c r="B48" s="48"/>
    </row>
    <row r="49" spans="2:2">
      <c r="B49" s="48"/>
    </row>
    <row r="50" spans="2:2">
      <c r="B50" s="48"/>
    </row>
    <row r="51" spans="2:2">
      <c r="B51" s="48"/>
    </row>
    <row r="52" spans="2:2">
      <c r="B52" s="48"/>
    </row>
    <row r="53" spans="2:2">
      <c r="B53" s="48"/>
    </row>
    <row r="54" spans="2:2">
      <c r="B54" s="48"/>
    </row>
    <row r="55" spans="2:2">
      <c r="B55" s="48"/>
    </row>
    <row r="56" spans="2:2">
      <c r="B56" s="48"/>
    </row>
    <row r="57" spans="2:2">
      <c r="B57" s="48"/>
    </row>
    <row r="58" spans="2:2">
      <c r="B58" s="48"/>
    </row>
    <row r="59" spans="2:2">
      <c r="B59" s="48"/>
    </row>
    <row r="60" spans="2:2">
      <c r="B60" s="48"/>
    </row>
    <row r="61" spans="2:2">
      <c r="B61" s="48"/>
    </row>
    <row r="62" spans="2:2">
      <c r="B62" s="48"/>
    </row>
    <row r="63" spans="2:2">
      <c r="B63" s="48"/>
    </row>
    <row r="64" spans="2:2">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sheetData>
  <mergeCells count="4">
    <mergeCell ref="D4:H4"/>
    <mergeCell ref="A2:B2"/>
    <mergeCell ref="A4:B4"/>
    <mergeCell ref="I4:L4"/>
  </mergeCells>
  <pageMargins left="0.5" right="0.5" top="0.5" bottom="0.5" header="0.3" footer="0.3"/>
  <pageSetup scale="78"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 Winchester</dc:creator>
  <cp:lastModifiedBy>Microsoft Office User</cp:lastModifiedBy>
  <cp:lastPrinted>2017-12-10T20:24:14Z</cp:lastPrinted>
  <dcterms:created xsi:type="dcterms:W3CDTF">2015-11-30T14:37:17Z</dcterms:created>
  <dcterms:modified xsi:type="dcterms:W3CDTF">2018-09-18T13:26:58Z</dcterms:modified>
</cp:coreProperties>
</file>